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d\Desktop\"/>
    </mc:Choice>
  </mc:AlternateContent>
  <xr:revisionPtr revIDLastSave="0" documentId="13_ncr:1_{81AC6CFE-7602-48C3-AB33-78BEFE65BF88}" xr6:coauthVersionLast="36" xr6:coauthVersionMax="47" xr10:uidLastSave="{00000000-0000-0000-0000-000000000000}"/>
  <bookViews>
    <workbookView xWindow="0" yWindow="0" windowWidth="9765" windowHeight="453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<sst xmlns="http://schemas.openxmlformats.org/spreadsheetml/2006/main" count="227" uniqueCount="143">
  <si>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</si>
  <si>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</si>
  <si>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</si>
  <si>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</si>
  <si>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</si>
  <si>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</si>
  <si>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</si>
  <si>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</si>
  <si>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</si>
  <si>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</si>
  <si>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</si>
  <si>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</si>
  <si>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</si>
  <si>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</si>
  <si>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</si>
  <si>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</si>
  <si>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</si>
  <si>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</si>
  <si>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</si>
  <si>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</si>
  <si>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</si>
  <si>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</si>
  <si>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</si>
  <si>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</si>
  <si>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</si>
  <si>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</si>
  <si>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</si>
  <si>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</si>
  <si>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</si>
  <si>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</si>
  <si>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</si>
  <si>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</si>
  <si>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</si>
  <si>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</si>
  <si>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</si>
  <si>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</si>
  <si>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</si>
  <si>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</si>
  <si>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</si>
  <si>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</si>
  <si>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</si>
  <si>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</si>
  <si>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</si>
  <si>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</si>
  <si>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</si>
  <si>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</si>
  <si>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</si>
  <si>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</si>
  <si>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</si>
  <si>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</si>
  <si>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</si>
  <si>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</si>
  <si>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</si>
  <si>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</si>
  <si>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</si>
  <si>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</si>
  <si>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</si>
  <si>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</si>
  <si>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</si>
  <si>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</si>
  <si>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</si>
  <si>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</si>
  <si>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</si>
  <si>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</si>
  <si>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</si>
  <si>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</si>
  <si>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</si>
  <si>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</si>
  <si>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</si>
  <si>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</si>
  <si>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</si>
  <si>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</si>
  <si>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</si>
  <si>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</si>
  <si>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</si>
  <si>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</si>
  <si>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</si>
  <si>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</si>
  <si>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</si>
  <si>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</si>
  <si>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</si>
  <si>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</si>
  <si>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</si>
  <si>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</si>
  <si>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</si>
  <si>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</si>
  <si>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</si>
  <si>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</si>
  <si>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</si>
  <si>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</si>
  <si>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</si>
  <si>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</si>
  <si>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</si>
  <si>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</si>
  <si>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</si>
  <si>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</si>
  <si>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</si>
  <si>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</si>
  <si>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</si>
  <si>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</si>
  <si>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</si>
  <si>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</si>
  <si>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</si>
  <si>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</si>
  <si>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</si>
  <si>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Liesl Wingert</t>
  </si>
  <si>
    <t>FY19</t>
  </si>
  <si>
    <t>SIU Scool of Medicine</t>
  </si>
  <si>
    <t>Norm Wilson</t>
  </si>
  <si>
    <t>FY22</t>
  </si>
  <si>
    <t>HRC/Forsythe Center</t>
  </si>
  <si>
    <t>Michelle Blankenship</t>
  </si>
  <si>
    <t>Clark Co. Probation</t>
  </si>
  <si>
    <t>Susan Williamson</t>
  </si>
  <si>
    <t>Rex Goble</t>
  </si>
  <si>
    <t>County Board Member</t>
  </si>
  <si>
    <t>Andy Riggs</t>
  </si>
  <si>
    <t>PLE</t>
  </si>
  <si>
    <t>Julie Pohlman</t>
  </si>
  <si>
    <t>Daniel Johnson</t>
  </si>
  <si>
    <t>Adam Lovell</t>
  </si>
  <si>
    <t>Johanna Gonzalaz</t>
  </si>
  <si>
    <t>FY23</t>
  </si>
  <si>
    <t>Megan Edmondson</t>
  </si>
  <si>
    <t>Prevention First</t>
  </si>
  <si>
    <t>Nicki Hanks</t>
  </si>
  <si>
    <t>Eddie McFarland</t>
  </si>
  <si>
    <t>Clark Co. Health Depart.</t>
  </si>
  <si>
    <t>Kristin Davis</t>
  </si>
  <si>
    <t>Family Guidance Center</t>
  </si>
  <si>
    <t>FY25</t>
  </si>
  <si>
    <t>Clark County ROSC</t>
  </si>
  <si>
    <t>Hour House</t>
  </si>
  <si>
    <t>635 Division Street Charleston, IL 61920</t>
  </si>
  <si>
    <t>Kristina Drum</t>
  </si>
  <si>
    <t>217-273-7342</t>
  </si>
  <si>
    <t>Kristinad@hourhouserecovery.org</t>
  </si>
  <si>
    <t>Jenna Hays</t>
  </si>
  <si>
    <t>Jennah@hourhouserecovery.org</t>
  </si>
  <si>
    <t>Clark</t>
  </si>
  <si>
    <t>The Rhoads to Healthy</t>
  </si>
  <si>
    <t>Brandi Rhoads</t>
  </si>
  <si>
    <t>Division of Behavorial Health &amp;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</si>
</sst>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A3" workbookViewId="0">
      <selection activeCell="B9" sqref="B9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131</v>
      </c>
    </row>
    <row r="2" spans="1:2" ht="33" customHeight="1" x14ac:dyDescent="0.25">
      <c r="A2" s="2" t="s">
        <v>2</v>
      </c>
      <c r="B2" s="14" t="s">
        <v>132</v>
      </c>
    </row>
    <row r="3" spans="1:2" ht="33" customHeight="1" x14ac:dyDescent="0.25">
      <c r="A3" s="5" t="s">
        <v>3</v>
      </c>
      <c r="B3" s="13" t="s">
        <v>133</v>
      </c>
    </row>
    <row r="4" spans="1:2" ht="33" customHeight="1" x14ac:dyDescent="0.25">
      <c r="A4" s="2" t="s">
        <v>13</v>
      </c>
      <c r="B4" s="14" t="s">
        <v>134</v>
      </c>
    </row>
    <row r="5" spans="1:2" ht="33" customHeight="1" x14ac:dyDescent="0.25">
      <c r="A5" s="5" t="s">
        <v>14</v>
      </c>
      <c r="B5" s="13" t="s">
        <v>135</v>
      </c>
    </row>
    <row r="6" spans="1:2" ht="33" customHeight="1" x14ac:dyDescent="0.25">
      <c r="A6" s="2" t="s">
        <v>15</v>
      </c>
      <c r="B6" s="14" t="s">
        <v>136</v>
      </c>
    </row>
    <row r="7" spans="1:2" ht="33" customHeight="1" x14ac:dyDescent="0.25">
      <c r="A7" s="5" t="s">
        <v>12</v>
      </c>
      <c r="B7" s="13" t="s">
        <v>137</v>
      </c>
    </row>
    <row r="8" spans="1:2" ht="33" customHeight="1" x14ac:dyDescent="0.25">
      <c r="A8" s="3" t="s">
        <v>11</v>
      </c>
      <c r="B8" s="14" t="s">
        <v>138</v>
      </c>
    </row>
    <row r="9" spans="1:2" ht="33" customHeight="1" x14ac:dyDescent="0.25">
      <c r="A9" s="5" t="s">
        <v>4</v>
      </c>
      <c r="B9" s="13" t="s">
        <v>139</v>
      </c>
    </row>
    <row r="10" spans="1:2" ht="33" customHeight="1" x14ac:dyDescent="0.25">
      <c r="A10" s="2" t="s">
        <v>5</v>
      </c>
      <c r="B10" s="14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8" workbookViewId="0">
      <selection activeCell="D12" sqref="D12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91</v>
      </c>
      <c r="F1" s="21" t="s">
        <v>92</v>
      </c>
      <c r="G1" s="21" t="s">
        <v>93</v>
      </c>
      <c r="H1" s="21" t="s">
        <v>94</v>
      </c>
      <c r="I1" s="21" t="s">
        <v>95</v>
      </c>
      <c r="J1" s="21" t="s">
        <v>96</v>
      </c>
      <c r="K1" s="21" t="s">
        <v>97</v>
      </c>
      <c r="L1" s="21" t="s">
        <v>98</v>
      </c>
      <c r="M1" s="21" t="s">
        <v>99</v>
      </c>
      <c r="N1" s="21" t="s">
        <v>100</v>
      </c>
      <c r="O1" s="21" t="s">
        <v>101</v>
      </c>
      <c r="P1" s="21" t="s">
        <v>102</v>
      </c>
      <c r="Q1" s="22" t="s">
        <v>103</v>
      </c>
      <c r="R1" s="23" t="s">
        <v>9</v>
      </c>
    </row>
    <row r="2" spans="1:18" ht="48" thickBot="1" x14ac:dyDescent="0.3">
      <c r="A2" s="16" t="s">
        <v>90</v>
      </c>
      <c r="B2" s="18">
        <v>45839</v>
      </c>
      <c r="C2" s="24" t="s">
        <v>39</v>
      </c>
      <c r="D2" s="16" t="s">
        <v>89</v>
      </c>
      <c r="E2" s="15"/>
      <c r="F2" s="15">
        <v>1</v>
      </c>
      <c r="G2" s="15">
        <v>1</v>
      </c>
      <c r="H2" s="15"/>
      <c r="I2" s="15">
        <v>1</v>
      </c>
      <c r="J2" s="15">
        <v>1</v>
      </c>
      <c r="K2" s="15"/>
      <c r="L2" s="15">
        <v>1</v>
      </c>
      <c r="M2" s="15">
        <v>1</v>
      </c>
      <c r="N2" s="15">
        <v>1</v>
      </c>
      <c r="O2" s="15"/>
      <c r="P2" s="15">
        <v>1</v>
      </c>
      <c r="Q2" s="4">
        <f>SUM(E2:P2)</f>
        <v>8</v>
      </c>
      <c r="R2" s="25" t="s">
        <v>104</v>
      </c>
    </row>
    <row r="3" spans="1:18" ht="32.25" thickBot="1" x14ac:dyDescent="0.3">
      <c r="A3" s="26" t="s">
        <v>105</v>
      </c>
      <c r="B3" s="18" t="s">
        <v>106</v>
      </c>
      <c r="C3" s="24" t="s">
        <v>50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26" t="s">
        <v>108</v>
      </c>
      <c r="B4" s="18" t="s">
        <v>109</v>
      </c>
      <c r="C4" s="24" t="s">
        <v>31</v>
      </c>
      <c r="D4" s="16" t="s">
        <v>110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16.5" thickBot="1" x14ac:dyDescent="0.3">
      <c r="A5" s="26" t="s">
        <v>111</v>
      </c>
      <c r="B5" s="18" t="s">
        <v>109</v>
      </c>
      <c r="C5" s="24" t="s">
        <v>46</v>
      </c>
      <c r="D5" s="16" t="s">
        <v>112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16.5" thickBot="1" x14ac:dyDescent="0.3">
      <c r="A6" s="26" t="s">
        <v>113</v>
      </c>
      <c r="B6" s="18" t="s">
        <v>109</v>
      </c>
      <c r="C6" s="24" t="s">
        <v>46</v>
      </c>
      <c r="D6" s="16" t="s">
        <v>112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26" t="s">
        <v>114</v>
      </c>
      <c r="B7" s="18" t="s">
        <v>109</v>
      </c>
      <c r="C7" s="24" t="s">
        <v>29</v>
      </c>
      <c r="D7" s="16" t="s">
        <v>115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 thickBot="1" x14ac:dyDescent="0.3">
      <c r="A8" s="26" t="s">
        <v>116</v>
      </c>
      <c r="B8" s="18" t="s">
        <v>109</v>
      </c>
      <c r="C8" s="24" t="s">
        <v>74</v>
      </c>
      <c r="D8" s="16" t="s">
        <v>117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26" t="s">
        <v>118</v>
      </c>
      <c r="B9" s="18" t="s">
        <v>106</v>
      </c>
      <c r="C9" s="24" t="s">
        <v>20</v>
      </c>
      <c r="D9" s="16" t="s">
        <v>16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119</v>
      </c>
      <c r="B10" s="18" t="s">
        <v>109</v>
      </c>
      <c r="C10" s="24" t="s">
        <v>74</v>
      </c>
      <c r="D10" s="16" t="s">
        <v>117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 t="s">
        <v>120</v>
      </c>
      <c r="B11" s="18" t="s">
        <v>109</v>
      </c>
      <c r="C11" s="24" t="s">
        <v>74</v>
      </c>
      <c r="D11" s="16" t="s">
        <v>117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121</v>
      </c>
      <c r="B12" s="18" t="s">
        <v>122</v>
      </c>
      <c r="C12" s="24" t="s">
        <v>20</v>
      </c>
      <c r="D12" s="16" t="s">
        <v>142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16.5" thickBot="1" x14ac:dyDescent="0.3">
      <c r="A13" s="16" t="s">
        <v>123</v>
      </c>
      <c r="B13" s="18" t="s">
        <v>122</v>
      </c>
      <c r="C13" s="24" t="s">
        <v>64</v>
      </c>
      <c r="D13" s="16" t="s">
        <v>124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16.5" thickBot="1" x14ac:dyDescent="0.3">
      <c r="A14" s="16" t="s">
        <v>125</v>
      </c>
      <c r="B14" s="18" t="s">
        <v>122</v>
      </c>
      <c r="C14" s="24" t="s">
        <v>74</v>
      </c>
      <c r="D14" s="16" t="s">
        <v>117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126</v>
      </c>
      <c r="B15" s="18" t="s">
        <v>122</v>
      </c>
      <c r="C15" s="24" t="s">
        <v>35</v>
      </c>
      <c r="D15" s="16" t="s">
        <v>127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128</v>
      </c>
      <c r="B16" s="18" t="s">
        <v>122</v>
      </c>
      <c r="C16" s="24" t="s">
        <v>53</v>
      </c>
      <c r="D16" s="16" t="s">
        <v>129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141</v>
      </c>
      <c r="B17" s="18" t="s">
        <v>130</v>
      </c>
      <c r="C17" s="24" t="s">
        <v>34</v>
      </c>
      <c r="D17" s="16" t="s">
        <v>140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16.5" thickBot="1" x14ac:dyDescent="0.3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 thickBot="1" x14ac:dyDescent="0.3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0" t="s">
        <v>73</v>
      </c>
      <c r="B1" s="30"/>
      <c r="C1" s="31"/>
      <c r="D1" s="31"/>
      <c r="E1" s="31"/>
      <c r="F1" s="32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7" t="s">
        <v>6</v>
      </c>
      <c r="C2" s="28"/>
      <c r="D2" s="28"/>
      <c r="E2" s="28"/>
      <c r="F2" s="29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1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1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1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2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1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4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2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0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0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1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16</v>
      </c>
    </row>
    <row r="56" spans="10:11" x14ac:dyDescent="0.25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34DAC9-8E6C-44B2-9248-6FC2F6876FA1}"/>
</file>

<file path=customXml/itemProps2.xml><?xml version="1.0" encoding="utf-8"?>
<ds:datastoreItem xmlns:ds="http://schemas.openxmlformats.org/officeDocument/2006/customXml" ds:itemID="{FED1ED86-8C4E-419E-AE0C-5F720179550C}"/>
</file>

<file path=customXml/itemProps3.xml><?xml version="1.0" encoding="utf-8"?>
<ds:datastoreItem xmlns:ds="http://schemas.openxmlformats.org/officeDocument/2006/customXml" ds:itemID="{C2DF2691-9953-4372-B9A3-7D65FD75A3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Kristina Drum</cp:lastModifiedBy>
  <cp:lastPrinted>2022-06-10T23:39:20Z</cp:lastPrinted>
  <dcterms:created xsi:type="dcterms:W3CDTF">2022-05-19T17:55:56Z</dcterms:created>
  <dcterms:modified xsi:type="dcterms:W3CDTF">2025-07-25T20:16:09Z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